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servidor\J\2024\PEROLA\ILUMINAÇÃO PÚBLICA\ORÇAMENTO\"/>
    </mc:Choice>
  </mc:AlternateContent>
  <bookViews>
    <workbookView xWindow="0" yWindow="0" windowWidth="28800" windowHeight="12330"/>
  </bookViews>
  <sheets>
    <sheet name="COTAÇÕES" sheetId="1" r:id="rId1"/>
  </sheets>
  <externalReferences>
    <externalReference r:id="rId2"/>
  </externalReferences>
  <definedNames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Area_3_1">#REF!</definedName>
    <definedName name="__xlnm.Print_Titles_2" localSheetId="0">#REF!</definedName>
    <definedName name="__xlnm.Print_Titles_2">#REF!</definedName>
    <definedName name="__xlnm.Print_Titles_3" localSheetId="0">#REF!</definedName>
    <definedName name="__xlnm.Print_Titles_3">#REF!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0">COTAÇÕES!$B$2:$I$71</definedName>
    <definedName name="AUDITORIO" localSheetId="0">#REF!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 localSheetId="0">#REF!</definedName>
    <definedName name="cfs">#REF!</definedName>
    <definedName name="crono" localSheetId="0">#REF!</definedName>
    <definedName name="crono">#REF!</definedName>
    <definedName name="CRONO_ADD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'[1] '!#REF!</definedName>
    <definedName name="k">"$#REF!.$A$1:$B$2408"</definedName>
    <definedName name="matriz">'[1] '!#REF!</definedName>
    <definedName name="MINUS">#REF!</definedName>
    <definedName name="Plan1">"$#REF!.$A$1:$B$2408"</definedName>
    <definedName name="PLUS">#REF!</definedName>
    <definedName name="po">#REF!</definedName>
    <definedName name="REF">'[1] '!$F$464:$F$489</definedName>
    <definedName name="rere" localSheetId="0">#REF!</definedName>
    <definedName name="rere">#REF!</definedName>
    <definedName name="RODAPÉ">[1]Relatório!#REF!</definedName>
    <definedName name="rt" localSheetId="0">#REF!</definedName>
    <definedName name="rt">#REF!</definedName>
    <definedName name="S10P1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_xlnm.Print_Titles" localSheetId="0">COTAÇÕES!$8:$8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3" i="1" l="1"/>
  <c r="I85" i="1"/>
  <c r="I48" i="1" l="1"/>
  <c r="I78" i="1" l="1"/>
  <c r="I71" i="1" l="1"/>
  <c r="I64" i="1"/>
  <c r="I57" i="1"/>
  <c r="I42" i="1"/>
  <c r="I35" i="1"/>
  <c r="I28" i="1"/>
  <c r="I21" i="1"/>
  <c r="I14" i="1"/>
</calcChain>
</file>

<file path=xl/comments1.xml><?xml version="1.0" encoding="utf-8"?>
<comments xmlns="http://schemas.openxmlformats.org/spreadsheetml/2006/main">
  <authors>
    <author>wagnerdeconto</author>
  </authors>
  <commentList>
    <comment ref="B14" authorId="0" shapeId="0">
      <text>
        <r>
          <rPr>
            <sz val="8"/>
            <color indexed="81"/>
            <rFont val="Tahoma"/>
            <family val="2"/>
          </rPr>
          <t>NESTA CÉLULAR INSERIR CODIFICAÇÃO PARA CADA COTAÇÃO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>A DESCRIÇÃO DO INSUMO / SERVIÇO DEVERÁ SER A MAIS COMPLETA POSSÍVEL - ESPECIFICAÇÃO COMPLETA.</t>
        </r>
      </text>
    </comment>
    <comment ref="I14" authorId="0" shapeId="0">
      <text>
        <r>
          <rPr>
            <sz val="8"/>
            <color indexed="81"/>
            <rFont val="Tahoma"/>
            <family val="2"/>
          </rPr>
          <t>O VALOR DESTA CÉLULA DEVERÁ SER O CUSTO UNITÁRIO DO INSUMO / SERVIÇO.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>A DESCRIÇÃO DO INSUMO / SERVIÇO DEVERÁ SER A MAIS COMPLETA POSSÍVEL - ESPECIFICAÇÃO COMPLETA.</t>
        </r>
      </text>
    </comment>
  </commentList>
</comments>
</file>

<file path=xl/sharedStrings.xml><?xml version="1.0" encoding="utf-8"?>
<sst xmlns="http://schemas.openxmlformats.org/spreadsheetml/2006/main" count="245" uniqueCount="34">
  <si>
    <t>FORNECEDOR 1</t>
  </si>
  <si>
    <t>FORNECEDOR 2</t>
  </si>
  <si>
    <t>FORNECEDOR 3</t>
  </si>
  <si>
    <t>MÉDIA PREÇO R$</t>
  </si>
  <si>
    <t>EMPRESA</t>
  </si>
  <si>
    <t>CONTATO</t>
  </si>
  <si>
    <t>TELEFONE / E-MAIL / SITE</t>
  </si>
  <si>
    <t>ITEM</t>
  </si>
  <si>
    <t>DESCRIÇÃO DO INSUMO / SERVIÇO ESPECIALIZADO</t>
  </si>
  <si>
    <t>R$ UNITÁRIO</t>
  </si>
  <si>
    <t>LUMINÁRIA PÚBLICA LED POTÊNCIA MÁXIMA DE 80W QUE, OBRIGATORIAMENTE, ATENDA AS ESPECIFICAÇÕES ANEXAS, INCLUSO ACESSÓRIOS E CONECTORES PARA INSTALAÇÃO</t>
  </si>
  <si>
    <t>FORNECIMENTO E INSTALAÇÃO DE CONECTOR DE TORÇÃO PARA CONEXÃO DE CABOS COM SOMA NA FAIXA DE 2,5MM2 A 10MM2.</t>
  </si>
  <si>
    <t>FORNECIMENTO E INSTALAÇÃO DE CONECTOR PERFURANTE 70X10 (PRINCIPAL ATÉ 70MM², DERIVAÇÃO ATÉ 10MM2)</t>
  </si>
  <si>
    <t>FORNECIMENTO E INSTALAÇÃO DE CONECTOR DERIVAÇÃO CUNHA ASSIMÉTRICO TIPO “A”</t>
  </si>
  <si>
    <t>PARAFUSO DE ROSCA DUPLO 300MM</t>
  </si>
  <si>
    <t>SERVIÇOS DE RETIRADA E TRANSPORTE DE CONJUNTO DE ILUMINAÇÃO PÚBLICA EXISTENTE, POR PONTO IP, INCLUINDO: LUMINÁRIA VIÁRIA COM LÂMPADA HID (LUMINÁRIA, REATOR, CAPACITOR, IGNITOR), BRAÇO, CABOS ELÉTRICOS E CONEXÕES FIXADOS EM POSTE DA CONCESSIONÁRIA DE ENERGIA ELÉTRICA (ALTURA ATÉ 10M), REALIZAÇÃO DOS PROCEDIMENTOS DE SEGURANÇA NORMATIZADOS E DEMAIS SERVIÇOS NECESSÁRIOS.</t>
  </si>
  <si>
    <t>DESCARTE DE CONJUNTO DE ILUMINAÇÃO PÚBLICA EXISTENTE, POR PONTO IP, INCLUINDO: LUMINÁRIA VIÁRIA COM LÂMPADA HID (LUMINÁRIA, LÂMPADA, REATOR, CAPACITOR, IGNITOR), BRAÇO. RELÉ, CABOS ELÉTRICOS E CONEXÕES, COM A EMISSÃO DE CERTIFICADO DE DESTINAÇÃO FINAL - CDF POR EMPRESA CREDENCIADA, CONFORME ESPECIFICADO NO TERMO DE REFERÊNCIA.</t>
  </si>
  <si>
    <t xml:space="preserve">PAROLIN </t>
  </si>
  <si>
    <t>RICARDO</t>
  </si>
  <si>
    <t>(42)- 99984-5456</t>
  </si>
  <si>
    <t>ALYSSON</t>
  </si>
  <si>
    <t>CW ADM</t>
  </si>
  <si>
    <t>(42)- 99932-0428</t>
  </si>
  <si>
    <t>LUMINÁRIA PÚBLICA LED POTÊNCIA MÁXIMA DE 120W QUE, OBRIGATORIAMENTE, ATENDA AS ESPECIFICAÇÕES ANEXAS, INCLUSO ACESSÓRIOS E CONECTORES PARA INSTALAÇÃO</t>
  </si>
  <si>
    <t>BRAÇO CURVO COM SAPATA EM AÇO GALVANIZADO DIÂMETRO 48,3 MM TIPO SAE 1010/1020 PARA ILUMINAÇÃO PÚBLICA DE ATÉ 3,00 METROS</t>
  </si>
  <si>
    <t>HL ENGENHARIA</t>
  </si>
  <si>
    <t>HUGO</t>
  </si>
  <si>
    <t>(44)- 3624-3350</t>
  </si>
  <si>
    <t>FORNECIMENTO E INSTALAÇÃO DE CONECTOR CUNHA ASSIMÉTRICO TIPO "A"</t>
  </si>
  <si>
    <t>LSC IINSTALAÇÕES ELÉTRICAS</t>
  </si>
  <si>
    <t>ANDERSSON</t>
  </si>
  <si>
    <t>(44)- 3052-2156</t>
  </si>
  <si>
    <t>FORNECIMENTO DE TESTE LM-79 PARA VERIFICAÇÃO DAS PRINCIPAIS CARACTERISTICAS ELÉTRICAS E FOTOMÉTRICAS DAS LUMINÁRIAS, REALIZADO EM LABORATÓRIO INDEPENDENTE PELO INMETRO PARA CERTIFICAÇÃO DE LUMINÁRIAS PÚBLICAS VIÁRIAS</t>
  </si>
  <si>
    <t>FORNECIMENTO DE TESTE DE GRAU DE PROTEÇÃO IP CONFORME PORTARIA 62 DO INMETRO, PARA VERIFICAÇÃO DA PENETRAÇÃO DE PARTICULAS, COMO ÁGUA, OU CORPOS ESTRANHOS, QUE POSSAM DANIFICAR O CORRETO FUNCIONAMENTO DOS PRODUTOS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</si>
</sst>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R$&quot;\ #,##0.00;[Red]\-&quot;R$&quot;\ #,##0.00"/>
  </numFmts>
  <fonts count="6" x14ac:knownFonts="1">
    <font>
      <sz val="11"/>
      <color indexed="8"/>
      <name val="Calibri"/>
      <family val="2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sz val="9"/>
      <color indexed="8"/>
      <name val="Calibri"/>
      <family val="2"/>
    </font>
    <font>
      <sz val="8"/>
      <color indexed="81"/>
      <name val="Tahoma"/>
      <family val="2"/>
    </font>
    <font>
      <u/>
      <sz val="11"/>
      <color theme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7">
    <xf numFmtId="0" fontId="0" fillId="0" borderId="0" xfId="0"/>
    <xf numFmtId="0" fontId="0" fillId="0" borderId="0" xfId="0" applyBorder="1"/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0" borderId="11" xfId="0" applyFont="1" applyBorder="1" applyAlignment="1">
      <alignment horizontal="right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 vertical="justify"/>
    </xf>
    <xf numFmtId="0" fontId="1" fillId="0" borderId="0" xfId="0" applyFont="1" applyAlignment="1">
      <alignment horizontal="right"/>
    </xf>
    <xf numFmtId="0" fontId="1" fillId="0" borderId="14" xfId="0" applyFont="1" applyBorder="1" applyAlignment="1">
      <alignment horizontal="right"/>
    </xf>
    <xf numFmtId="0" fontId="3" fillId="0" borderId="13" xfId="0" applyFont="1" applyBorder="1" applyAlignment="1">
      <alignment horizontal="center"/>
    </xf>
    <xf numFmtId="0" fontId="1" fillId="0" borderId="16" xfId="0" applyFont="1" applyBorder="1" applyAlignment="1">
      <alignment horizontal="right"/>
    </xf>
    <xf numFmtId="0" fontId="3" fillId="0" borderId="18" xfId="0" applyFont="1" applyBorder="1" applyAlignment="1">
      <alignment horizontal="center"/>
    </xf>
    <xf numFmtId="0" fontId="0" fillId="3" borderId="19" xfId="0" applyFill="1" applyBorder="1" applyAlignment="1"/>
    <xf numFmtId="0" fontId="1" fillId="4" borderId="20" xfId="0" applyFont="1" applyFill="1" applyBorder="1"/>
    <xf numFmtId="0" fontId="1" fillId="4" borderId="20" xfId="0" applyFont="1" applyFill="1" applyBorder="1" applyAlignment="1">
      <alignment horizontal="center"/>
    </xf>
    <xf numFmtId="0" fontId="0" fillId="4" borderId="20" xfId="0" applyFill="1" applyBorder="1"/>
    <xf numFmtId="0" fontId="1" fillId="0" borderId="21" xfId="0" applyFont="1" applyBorder="1" applyAlignment="1">
      <alignment horizontal="center" vertical="center"/>
    </xf>
    <xf numFmtId="8" fontId="0" fillId="0" borderId="22" xfId="0" applyNumberFormat="1" applyBorder="1" applyAlignment="1">
      <alignment horizontal="center" vertical="center"/>
    </xf>
    <xf numFmtId="8" fontId="1" fillId="3" borderId="23" xfId="0" applyNumberFormat="1" applyFont="1" applyFill="1" applyBorder="1" applyAlignment="1">
      <alignment horizontal="center" vertical="center"/>
    </xf>
    <xf numFmtId="0" fontId="0" fillId="0" borderId="0" xfId="0" applyAlignment="1">
      <alignment horizontal="justify" vertical="justify"/>
    </xf>
    <xf numFmtId="0" fontId="5" fillId="0" borderId="17" xfId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justify" vertical="justify"/>
    </xf>
    <xf numFmtId="8" fontId="0" fillId="0" borderId="0" xfId="0" applyNumberFormat="1" applyBorder="1" applyAlignment="1">
      <alignment horizontal="center" vertical="center"/>
    </xf>
    <xf numFmtId="8" fontId="1" fillId="5" borderId="0" xfId="0" applyNumberFormat="1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22" xfId="0" applyFont="1" applyBorder="1" applyAlignment="1">
      <alignment horizontal="justify" vertical="justify"/>
    </xf>
    <xf numFmtId="0" fontId="2" fillId="3" borderId="3" xfId="0" applyFont="1" applyFill="1" applyBorder="1" applyAlignment="1">
      <alignment horizontal="center" vertical="center"/>
    </xf>
    <xf numFmtId="0" fontId="0" fillId="3" borderId="5" xfId="0" applyFill="1" applyBorder="1" applyAlignment="1"/>
    <xf numFmtId="0" fontId="0" fillId="3" borderId="15" xfId="0" applyFill="1" applyBorder="1" applyAlignment="1"/>
    <xf numFmtId="0" fontId="1" fillId="4" borderId="24" xfId="0" applyFont="1" applyFill="1" applyBorder="1" applyAlignment="1">
      <alignment horizontal="center"/>
    </xf>
    <xf numFmtId="0" fontId="0" fillId="4" borderId="25" xfId="0" applyFill="1" applyBorder="1" applyAlignment="1">
      <alignment horizontal="center"/>
    </xf>
    <xf numFmtId="0" fontId="0" fillId="4" borderId="26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9" xfId="0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3" fillId="0" borderId="22" xfId="0" applyFont="1" applyBorder="1" applyAlignment="1">
      <alignment horizontal="justify" vertical="center"/>
    </xf>
    <xf numFmtId="0" fontId="3" fillId="0" borderId="22" xfId="0" applyFont="1" applyBorder="1" applyAlignment="1">
      <alignment horizontal="center" vertical="center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581025</xdr:colOff>
      <xdr:row>1</xdr:row>
      <xdr:rowOff>19050</xdr:rowOff>
    </xdr:from>
    <xdr:to>
      <xdr:col>8</xdr:col>
      <xdr:colOff>381000</xdr:colOff>
      <xdr:row>6</xdr:row>
      <xdr:rowOff>38100</xdr:rowOff>
    </xdr:to>
    <xdr:sp macro="" textlink="" fLocksText="0">
      <xdr:nvSpPr>
        <xdr:cNvPr id="4" name="Text Box 3">
          <a:extLst>
            <a:ext uri="{FF2B5EF4-FFF2-40B4-BE49-F238E27FC236}">
              <a16:creationId xmlns:a16="http://schemas.microsoft.com/office/drawing/2014/main" id="{AAE40AE3-BBB9-4F32-A08B-5D97A1BA8612}"/>
            </a:ext>
          </a:extLst>
        </xdr:cNvPr>
        <xdr:cNvSpPr>
          <a:spLocks noChangeArrowheads="1"/>
        </xdr:cNvSpPr>
      </xdr:nvSpPr>
      <xdr:spPr bwMode="auto">
        <a:xfrm>
          <a:off x="1666875" y="19050"/>
          <a:ext cx="6858000" cy="781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90000" tIns="45000" rIns="90000" bIns="45000" anchor="ctr"/>
        <a:lstStyle/>
        <a:p>
          <a:pPr algn="ctr" rtl="0">
            <a:defRPr sz="1000"/>
          </a:pPr>
          <a:r>
            <a:rPr lang="pt-BR" sz="2000" b="1" i="0" u="none" strike="noStrike" baseline="0">
              <a:solidFill>
                <a:srgbClr val="000000"/>
              </a:solidFill>
              <a:latin typeface="Arial"/>
              <a:cs typeface="Arial"/>
            </a:rPr>
            <a:t>TABELA DE COTAÇÃO DE INSUMOS / SERVIÇOS ESPECIALIZADOS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  <sheetName val="PLANILHA_MEDIÇÃO_COMPLETA"/>
      <sheetName val="Parecer_Gerado"/>
      <sheetName val="HISTÓRICO_DE_PARECERES"/>
      <sheetName val="_"/>
      <sheetName val="PLANILHA_MEDIÇÃO_COMPLETA1"/>
      <sheetName val="Parecer_Gerado1"/>
      <sheetName val="HISTÓRICO_DE_PARECERES1"/>
      <sheetName val="_1"/>
      <sheetName val="FOLHA FECHAMENTO"/>
      <sheetName val="Auxiliar Fx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  <sheetData sheetId="7"/>
      <sheetData sheetId="8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9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0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2"/>
      <sheetData sheetId="13"/>
      <sheetData sheetId="14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orse.cehop.se.gov.br/" TargetMode="External"/><Relationship Id="rId13" Type="http://schemas.openxmlformats.org/officeDocument/2006/relationships/vmlDrawing" Target="../drawings/vmlDrawing1.vml"/><Relationship Id="rId3" Type="http://schemas.openxmlformats.org/officeDocument/2006/relationships/hyperlink" Target="http://orse.cehop.se.gov.br/" TargetMode="External"/><Relationship Id="rId7" Type="http://schemas.openxmlformats.org/officeDocument/2006/relationships/hyperlink" Target="http://orse.cehop.se.gov.br/" TargetMode="External"/><Relationship Id="rId12" Type="http://schemas.openxmlformats.org/officeDocument/2006/relationships/drawing" Target="../drawings/drawing1.xml"/><Relationship Id="rId2" Type="http://schemas.openxmlformats.org/officeDocument/2006/relationships/hyperlink" Target="http://orse.cehop.se.gov.br/" TargetMode="External"/><Relationship Id="rId1" Type="http://schemas.openxmlformats.org/officeDocument/2006/relationships/hyperlink" Target="http://orse.cehop.se.gov.br/" TargetMode="External"/><Relationship Id="rId6" Type="http://schemas.openxmlformats.org/officeDocument/2006/relationships/hyperlink" Target="http://orse.cehop.se.gov.br/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orse.cehop.se.gov.br/" TargetMode="External"/><Relationship Id="rId10" Type="http://schemas.openxmlformats.org/officeDocument/2006/relationships/hyperlink" Target="http://orse.cehop.se.gov.br/" TargetMode="External"/><Relationship Id="rId4" Type="http://schemas.openxmlformats.org/officeDocument/2006/relationships/hyperlink" Target="http://orse.cehop.se.gov.br/" TargetMode="External"/><Relationship Id="rId9" Type="http://schemas.openxmlformats.org/officeDocument/2006/relationships/hyperlink" Target="http://orse.cehop.se.gov.br/" TargetMode="External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I93"/>
  <sheetViews>
    <sheetView showGridLines="0" tabSelected="1" zoomScale="115" zoomScaleNormal="115" zoomScaleSheetLayoutView="85" workbookViewId="0">
      <selection activeCell="O29" sqref="O29"/>
    </sheetView>
  </sheetViews>
  <sheetFormatPr defaultRowHeight="15" x14ac:dyDescent="0.25"/>
  <cols>
    <col min="2" max="2" width="7.140625" customWidth="1"/>
    <col min="5" max="5" width="38.28515625" customWidth="1"/>
    <col min="6" max="6" width="20" customWidth="1"/>
    <col min="7" max="7" width="19.5703125" customWidth="1"/>
    <col min="8" max="8" width="18.85546875" customWidth="1"/>
    <col min="9" max="9" width="16.7109375" customWidth="1"/>
  </cols>
  <sheetData>
    <row r="1" spans="2:9" ht="15.75" thickBot="1" x14ac:dyDescent="0.3"/>
    <row r="2" spans="2:9" x14ac:dyDescent="0.25">
      <c r="B2" s="33"/>
      <c r="C2" s="34"/>
      <c r="D2" s="34"/>
      <c r="E2" s="34"/>
      <c r="F2" s="34"/>
      <c r="G2" s="34"/>
      <c r="H2" s="34"/>
      <c r="I2" s="35"/>
    </row>
    <row r="3" spans="2:9" x14ac:dyDescent="0.25">
      <c r="B3" s="36"/>
      <c r="C3" s="37"/>
      <c r="D3" s="37"/>
      <c r="E3" s="37"/>
      <c r="F3" s="37"/>
      <c r="G3" s="37"/>
      <c r="H3" s="37"/>
      <c r="I3" s="38"/>
    </row>
    <row r="4" spans="2:9" x14ac:dyDescent="0.25">
      <c r="B4" s="36"/>
      <c r="C4" s="37"/>
      <c r="D4" s="37"/>
      <c r="E4" s="37"/>
      <c r="F4" s="37"/>
      <c r="G4" s="37"/>
      <c r="H4" s="37"/>
      <c r="I4" s="38"/>
    </row>
    <row r="5" spans="2:9" x14ac:dyDescent="0.25">
      <c r="B5" s="36"/>
      <c r="C5" s="37"/>
      <c r="D5" s="37"/>
      <c r="E5" s="37"/>
      <c r="F5" s="37"/>
      <c r="G5" s="37"/>
      <c r="H5" s="37"/>
      <c r="I5" s="38"/>
    </row>
    <row r="6" spans="2:9" x14ac:dyDescent="0.25">
      <c r="B6" s="36"/>
      <c r="C6" s="37"/>
      <c r="D6" s="37"/>
      <c r="E6" s="37"/>
      <c r="F6" s="37"/>
      <c r="G6" s="37"/>
      <c r="H6" s="37"/>
      <c r="I6" s="38"/>
    </row>
    <row r="7" spans="2:9" ht="15.75" thickBot="1" x14ac:dyDescent="0.3">
      <c r="B7" s="39"/>
      <c r="C7" s="40"/>
      <c r="D7" s="40"/>
      <c r="E7" s="40"/>
      <c r="F7" s="40"/>
      <c r="G7" s="40"/>
      <c r="H7" s="40"/>
      <c r="I7" s="41"/>
    </row>
    <row r="9" spans="2:9" ht="15.75" hidden="1" thickBot="1" x14ac:dyDescent="0.3">
      <c r="E9" s="1"/>
      <c r="F9" s="2" t="s">
        <v>0</v>
      </c>
      <c r="G9" s="3" t="s">
        <v>1</v>
      </c>
      <c r="H9" s="3" t="s">
        <v>2</v>
      </c>
      <c r="I9" s="27" t="s">
        <v>3</v>
      </c>
    </row>
    <row r="10" spans="2:9" hidden="1" x14ac:dyDescent="0.25">
      <c r="E10" s="4" t="s">
        <v>4</v>
      </c>
      <c r="F10" s="5" t="s">
        <v>17</v>
      </c>
      <c r="G10" s="6" t="s">
        <v>21</v>
      </c>
      <c r="H10" s="6" t="s">
        <v>25</v>
      </c>
      <c r="I10" s="28"/>
    </row>
    <row r="11" spans="2:9" hidden="1" x14ac:dyDescent="0.25">
      <c r="D11" s="7"/>
      <c r="E11" s="8" t="s">
        <v>5</v>
      </c>
      <c r="F11" s="5" t="s">
        <v>18</v>
      </c>
      <c r="G11" s="9" t="s">
        <v>20</v>
      </c>
      <c r="H11" s="9" t="s">
        <v>26</v>
      </c>
      <c r="I11" s="29"/>
    </row>
    <row r="12" spans="2:9" ht="15.75" hidden="1" thickBot="1" x14ac:dyDescent="0.3">
      <c r="D12" s="7"/>
      <c r="E12" s="10" t="s">
        <v>6</v>
      </c>
      <c r="F12" s="20" t="s">
        <v>19</v>
      </c>
      <c r="G12" s="11" t="s">
        <v>22</v>
      </c>
      <c r="H12" s="11" t="s">
        <v>27</v>
      </c>
      <c r="I12" s="12"/>
    </row>
    <row r="13" spans="2:9" ht="15.75" hidden="1" thickBot="1" x14ac:dyDescent="0.3">
      <c r="B13" s="13" t="s">
        <v>7</v>
      </c>
      <c r="C13" s="42" t="s">
        <v>8</v>
      </c>
      <c r="D13" s="43"/>
      <c r="E13" s="44"/>
      <c r="F13" s="14" t="s">
        <v>9</v>
      </c>
      <c r="G13" s="14" t="s">
        <v>9</v>
      </c>
      <c r="H13" s="14" t="s">
        <v>9</v>
      </c>
      <c r="I13" s="15"/>
    </row>
    <row r="14" spans="2:9" s="19" customFormat="1" ht="51.75" hidden="1" customHeight="1" thickBot="1" x14ac:dyDescent="0.3">
      <c r="B14" s="16">
        <v>1</v>
      </c>
      <c r="C14" s="26" t="s">
        <v>10</v>
      </c>
      <c r="D14" s="26"/>
      <c r="E14" s="26"/>
      <c r="F14" s="17">
        <v>770</v>
      </c>
      <c r="G14" s="17">
        <v>960</v>
      </c>
      <c r="H14" s="17">
        <v>723.8</v>
      </c>
      <c r="I14" s="18">
        <f>IF(F14&lt;&gt;"",AVERAGE(F14:H14)," ")</f>
        <v>817.93333333333339</v>
      </c>
    </row>
    <row r="15" spans="2:9" ht="15.75" thickBot="1" x14ac:dyDescent="0.3"/>
    <row r="16" spans="2:9" ht="15.75" thickBot="1" x14ac:dyDescent="0.3">
      <c r="E16" s="1"/>
      <c r="F16" s="2" t="s">
        <v>0</v>
      </c>
      <c r="G16" s="3" t="s">
        <v>1</v>
      </c>
      <c r="H16" s="3" t="s">
        <v>2</v>
      </c>
      <c r="I16" s="27" t="s">
        <v>3</v>
      </c>
    </row>
    <row r="17" spans="2:9" ht="24" x14ac:dyDescent="0.25">
      <c r="E17" s="4" t="s">
        <v>4</v>
      </c>
      <c r="F17" s="5" t="s">
        <v>17</v>
      </c>
      <c r="G17" s="6" t="s">
        <v>21</v>
      </c>
      <c r="H17" s="6" t="s">
        <v>29</v>
      </c>
      <c r="I17" s="28"/>
    </row>
    <row r="18" spans="2:9" x14ac:dyDescent="0.25">
      <c r="D18" s="7"/>
      <c r="E18" s="8" t="s">
        <v>5</v>
      </c>
      <c r="F18" s="5" t="s">
        <v>18</v>
      </c>
      <c r="G18" s="9" t="s">
        <v>20</v>
      </c>
      <c r="H18" s="9" t="s">
        <v>30</v>
      </c>
      <c r="I18" s="29"/>
    </row>
    <row r="19" spans="2:9" ht="15.75" thickBot="1" x14ac:dyDescent="0.3">
      <c r="D19" s="7"/>
      <c r="E19" s="10" t="s">
        <v>6</v>
      </c>
      <c r="F19" s="20" t="s">
        <v>19</v>
      </c>
      <c r="G19" s="11" t="s">
        <v>22</v>
      </c>
      <c r="H19" s="11" t="s">
        <v>31</v>
      </c>
      <c r="I19" s="12"/>
    </row>
    <row r="20" spans="2:9" ht="15.75" thickBot="1" x14ac:dyDescent="0.3">
      <c r="B20" s="13" t="s">
        <v>7</v>
      </c>
      <c r="C20" s="30" t="s">
        <v>8</v>
      </c>
      <c r="D20" s="31"/>
      <c r="E20" s="32"/>
      <c r="F20" s="14" t="s">
        <v>9</v>
      </c>
      <c r="G20" s="14" t="s">
        <v>9</v>
      </c>
      <c r="H20" s="14" t="s">
        <v>9</v>
      </c>
      <c r="I20" s="15"/>
    </row>
    <row r="21" spans="2:9" s="19" customFormat="1" ht="36" customHeight="1" thickBot="1" x14ac:dyDescent="0.3">
      <c r="B21" s="16">
        <v>1</v>
      </c>
      <c r="C21" s="26" t="s">
        <v>24</v>
      </c>
      <c r="D21" s="26"/>
      <c r="E21" s="26"/>
      <c r="F21" s="17">
        <v>250</v>
      </c>
      <c r="G21" s="17">
        <v>239</v>
      </c>
      <c r="H21" s="17">
        <v>270</v>
      </c>
      <c r="I21" s="18">
        <f>IF(F21&lt;&gt;"",AVERAGE(F21:H21)," ")</f>
        <v>253</v>
      </c>
    </row>
    <row r="23" spans="2:9" ht="15.75" hidden="1" thickBot="1" x14ac:dyDescent="0.3">
      <c r="E23" s="1"/>
      <c r="F23" s="2" t="s">
        <v>0</v>
      </c>
      <c r="G23" s="3" t="s">
        <v>1</v>
      </c>
      <c r="H23" s="3" t="s">
        <v>2</v>
      </c>
      <c r="I23" s="27" t="s">
        <v>3</v>
      </c>
    </row>
    <row r="24" spans="2:9" hidden="1" x14ac:dyDescent="0.25">
      <c r="E24" s="4" t="s">
        <v>4</v>
      </c>
      <c r="F24" s="5"/>
      <c r="G24" s="6"/>
      <c r="H24" s="6"/>
      <c r="I24" s="28"/>
    </row>
    <row r="25" spans="2:9" hidden="1" x14ac:dyDescent="0.25">
      <c r="D25" s="7"/>
      <c r="E25" s="8" t="s">
        <v>5</v>
      </c>
      <c r="F25" s="5"/>
      <c r="G25" s="9"/>
      <c r="H25" s="9"/>
      <c r="I25" s="29"/>
    </row>
    <row r="26" spans="2:9" ht="15.75" hidden="1" thickBot="1" x14ac:dyDescent="0.3">
      <c r="D26" s="7"/>
      <c r="E26" s="10" t="s">
        <v>6</v>
      </c>
      <c r="F26" s="20"/>
      <c r="G26" s="11"/>
      <c r="H26" s="11"/>
      <c r="I26" s="12"/>
    </row>
    <row r="27" spans="2:9" ht="15.75" hidden="1" thickBot="1" x14ac:dyDescent="0.3">
      <c r="B27" s="13" t="s">
        <v>7</v>
      </c>
      <c r="C27" s="30" t="s">
        <v>8</v>
      </c>
      <c r="D27" s="31"/>
      <c r="E27" s="32"/>
      <c r="F27" s="14" t="s">
        <v>9</v>
      </c>
      <c r="G27" s="14" t="s">
        <v>9</v>
      </c>
      <c r="H27" s="14" t="s">
        <v>9</v>
      </c>
      <c r="I27" s="15"/>
    </row>
    <row r="28" spans="2:9" s="19" customFormat="1" ht="60" hidden="1" customHeight="1" thickBot="1" x14ac:dyDescent="0.3">
      <c r="B28" s="16">
        <v>3</v>
      </c>
      <c r="C28" s="45" t="s">
        <v>11</v>
      </c>
      <c r="D28" s="45"/>
      <c r="E28" s="45"/>
      <c r="F28" s="17"/>
      <c r="G28" s="17"/>
      <c r="H28" s="17"/>
      <c r="I28" s="18" t="str">
        <f>IF(F28&lt;&gt;"",AVERAGE(F28:H28)," ")</f>
        <v xml:space="preserve"> </v>
      </c>
    </row>
    <row r="29" spans="2:9" ht="15.75" thickBot="1" x14ac:dyDescent="0.3"/>
    <row r="30" spans="2:9" ht="15.75" thickBot="1" x14ac:dyDescent="0.3">
      <c r="E30" s="1"/>
      <c r="F30" s="2" t="s">
        <v>0</v>
      </c>
      <c r="G30" s="3" t="s">
        <v>1</v>
      </c>
      <c r="H30" s="3" t="s">
        <v>2</v>
      </c>
      <c r="I30" s="27" t="s">
        <v>3</v>
      </c>
    </row>
    <row r="31" spans="2:9" ht="24" x14ac:dyDescent="0.25">
      <c r="E31" s="4" t="s">
        <v>4</v>
      </c>
      <c r="F31" s="5" t="s">
        <v>17</v>
      </c>
      <c r="G31" s="6" t="s">
        <v>21</v>
      </c>
      <c r="H31" s="6" t="s">
        <v>29</v>
      </c>
      <c r="I31" s="28"/>
    </row>
    <row r="32" spans="2:9" x14ac:dyDescent="0.25">
      <c r="D32" s="7"/>
      <c r="E32" s="8" t="s">
        <v>5</v>
      </c>
      <c r="F32" s="5" t="s">
        <v>18</v>
      </c>
      <c r="G32" s="9" t="s">
        <v>20</v>
      </c>
      <c r="H32" s="9" t="s">
        <v>30</v>
      </c>
      <c r="I32" s="29"/>
    </row>
    <row r="33" spans="2:9" ht="15.75" thickBot="1" x14ac:dyDescent="0.3">
      <c r="D33" s="7"/>
      <c r="E33" s="10" t="s">
        <v>6</v>
      </c>
      <c r="F33" s="20" t="s">
        <v>19</v>
      </c>
      <c r="G33" s="11" t="s">
        <v>22</v>
      </c>
      <c r="H33" s="11" t="s">
        <v>31</v>
      </c>
      <c r="I33" s="12"/>
    </row>
    <row r="34" spans="2:9" ht="15.75" thickBot="1" x14ac:dyDescent="0.3">
      <c r="B34" s="13" t="s">
        <v>7</v>
      </c>
      <c r="C34" s="30" t="s">
        <v>8</v>
      </c>
      <c r="D34" s="31"/>
      <c r="E34" s="32"/>
      <c r="F34" s="14" t="s">
        <v>9</v>
      </c>
      <c r="G34" s="14" t="s">
        <v>9</v>
      </c>
      <c r="H34" s="14" t="s">
        <v>9</v>
      </c>
      <c r="I34" s="15"/>
    </row>
    <row r="35" spans="2:9" s="19" customFormat="1" ht="30.75" customHeight="1" thickBot="1" x14ac:dyDescent="0.3">
      <c r="B35" s="16">
        <v>2</v>
      </c>
      <c r="C35" s="26" t="s">
        <v>12</v>
      </c>
      <c r="D35" s="26"/>
      <c r="E35" s="26"/>
      <c r="F35" s="17">
        <v>8.5</v>
      </c>
      <c r="G35" s="17">
        <v>13</v>
      </c>
      <c r="H35" s="17">
        <v>17</v>
      </c>
      <c r="I35" s="18">
        <f>IF(F35&lt;&gt;"",AVERAGE(F35:H35)," ")</f>
        <v>12.833333333333334</v>
      </c>
    </row>
    <row r="36" spans="2:9" ht="15.75" thickBot="1" x14ac:dyDescent="0.3"/>
    <row r="37" spans="2:9" ht="15.75" hidden="1" thickBot="1" x14ac:dyDescent="0.3">
      <c r="E37" s="1"/>
      <c r="F37" s="2" t="s">
        <v>0</v>
      </c>
      <c r="G37" s="3" t="s">
        <v>1</v>
      </c>
      <c r="H37" s="3" t="s">
        <v>2</v>
      </c>
      <c r="I37" s="27" t="s">
        <v>3</v>
      </c>
    </row>
    <row r="38" spans="2:9" hidden="1" x14ac:dyDescent="0.25">
      <c r="E38" s="4" t="s">
        <v>4</v>
      </c>
      <c r="F38" s="5"/>
      <c r="G38" s="6"/>
      <c r="H38" s="6"/>
      <c r="I38" s="28"/>
    </row>
    <row r="39" spans="2:9" hidden="1" x14ac:dyDescent="0.25">
      <c r="D39" s="7"/>
      <c r="E39" s="8" t="s">
        <v>5</v>
      </c>
      <c r="F39" s="5"/>
      <c r="G39" s="9"/>
      <c r="H39" s="9"/>
      <c r="I39" s="29"/>
    </row>
    <row r="40" spans="2:9" ht="15.75" hidden="1" thickBot="1" x14ac:dyDescent="0.3">
      <c r="D40" s="7"/>
      <c r="E40" s="10" t="s">
        <v>6</v>
      </c>
      <c r="F40" s="20"/>
      <c r="G40" s="11"/>
      <c r="H40" s="11"/>
      <c r="I40" s="12"/>
    </row>
    <row r="41" spans="2:9" ht="15.75" hidden="1" thickBot="1" x14ac:dyDescent="0.3">
      <c r="B41" s="13" t="s">
        <v>7</v>
      </c>
      <c r="C41" s="30" t="s">
        <v>8</v>
      </c>
      <c r="D41" s="31"/>
      <c r="E41" s="32"/>
      <c r="F41" s="14" t="s">
        <v>9</v>
      </c>
      <c r="G41" s="14" t="s">
        <v>9</v>
      </c>
      <c r="H41" s="14" t="s">
        <v>9</v>
      </c>
      <c r="I41" s="15"/>
    </row>
    <row r="42" spans="2:9" s="19" customFormat="1" ht="33" hidden="1" customHeight="1" thickBot="1" x14ac:dyDescent="0.3">
      <c r="B42" s="16">
        <v>5</v>
      </c>
      <c r="C42" s="26" t="s">
        <v>13</v>
      </c>
      <c r="D42" s="26"/>
      <c r="E42" s="26"/>
      <c r="F42" s="17"/>
      <c r="G42" s="17"/>
      <c r="H42" s="17"/>
      <c r="I42" s="18" t="str">
        <f>IF(F42&lt;&gt;"",AVERAGE(F42:H42)," ")</f>
        <v xml:space="preserve"> </v>
      </c>
    </row>
    <row r="43" spans="2:9" s="19" customFormat="1" ht="33" customHeight="1" thickBot="1" x14ac:dyDescent="0.3">
      <c r="B43"/>
      <c r="C43"/>
      <c r="D43"/>
      <c r="E43" s="1"/>
      <c r="F43" s="2" t="s">
        <v>0</v>
      </c>
      <c r="G43" s="3" t="s">
        <v>1</v>
      </c>
      <c r="H43" s="3" t="s">
        <v>2</v>
      </c>
      <c r="I43" s="27" t="s">
        <v>3</v>
      </c>
    </row>
    <row r="44" spans="2:9" s="19" customFormat="1" ht="22.5" customHeight="1" x14ac:dyDescent="0.25">
      <c r="B44"/>
      <c r="C44"/>
      <c r="D44"/>
      <c r="E44" s="4" t="s">
        <v>4</v>
      </c>
      <c r="F44" s="5" t="s">
        <v>17</v>
      </c>
      <c r="G44" s="25" t="s">
        <v>21</v>
      </c>
      <c r="H44" s="6" t="s">
        <v>29</v>
      </c>
      <c r="I44" s="28"/>
    </row>
    <row r="45" spans="2:9" s="19" customFormat="1" ht="33" customHeight="1" x14ac:dyDescent="0.25">
      <c r="B45"/>
      <c r="C45"/>
      <c r="D45" s="7"/>
      <c r="E45" s="8" t="s">
        <v>5</v>
      </c>
      <c r="F45" s="5" t="s">
        <v>18</v>
      </c>
      <c r="G45" s="9" t="s">
        <v>20</v>
      </c>
      <c r="H45" s="9" t="s">
        <v>30</v>
      </c>
      <c r="I45" s="29"/>
    </row>
    <row r="46" spans="2:9" s="19" customFormat="1" ht="33" customHeight="1" thickBot="1" x14ac:dyDescent="0.3">
      <c r="B46"/>
      <c r="C46"/>
      <c r="D46" s="7"/>
      <c r="E46" s="10" t="s">
        <v>6</v>
      </c>
      <c r="F46" s="20" t="s">
        <v>19</v>
      </c>
      <c r="G46" s="11" t="s">
        <v>22</v>
      </c>
      <c r="H46" s="11" t="s">
        <v>31</v>
      </c>
      <c r="I46" s="12"/>
    </row>
    <row r="47" spans="2:9" s="19" customFormat="1" ht="33" customHeight="1" thickBot="1" x14ac:dyDescent="0.3">
      <c r="B47" s="13" t="s">
        <v>7</v>
      </c>
      <c r="C47" s="30" t="s">
        <v>8</v>
      </c>
      <c r="D47" s="31"/>
      <c r="E47" s="32"/>
      <c r="F47" s="14" t="s">
        <v>9</v>
      </c>
      <c r="G47" s="14" t="s">
        <v>9</v>
      </c>
      <c r="H47" s="14" t="s">
        <v>9</v>
      </c>
      <c r="I47" s="15"/>
    </row>
    <row r="48" spans="2:9" s="19" customFormat="1" ht="33" customHeight="1" thickBot="1" x14ac:dyDescent="0.3">
      <c r="B48" s="16">
        <v>6</v>
      </c>
      <c r="C48" s="46" t="s">
        <v>28</v>
      </c>
      <c r="D48" s="46"/>
      <c r="E48" s="46"/>
      <c r="F48" s="17">
        <v>8</v>
      </c>
      <c r="G48" s="17">
        <v>10.5</v>
      </c>
      <c r="H48" s="17">
        <v>11</v>
      </c>
      <c r="I48" s="18">
        <f>IF(F48&lt;&gt;"",AVERAGE(F48:H48)," ")</f>
        <v>9.8333333333333339</v>
      </c>
    </row>
    <row r="49" spans="2:9" s="19" customFormat="1" ht="33" customHeight="1" x14ac:dyDescent="0.25">
      <c r="B49" s="21"/>
      <c r="C49" s="22"/>
      <c r="D49" s="22"/>
      <c r="E49" s="22"/>
      <c r="F49" s="23"/>
      <c r="G49" s="23"/>
      <c r="H49" s="23"/>
      <c r="I49" s="24"/>
    </row>
    <row r="50" spans="2:9" s="19" customFormat="1" ht="33" customHeight="1" x14ac:dyDescent="0.25">
      <c r="B50" s="21"/>
      <c r="C50" s="22"/>
      <c r="D50" s="22"/>
      <c r="E50" s="22"/>
      <c r="F50" s="23"/>
      <c r="G50" s="23"/>
      <c r="H50" s="23"/>
      <c r="I50" s="24"/>
    </row>
    <row r="51" spans="2:9" ht="15.75" customHeight="1" thickBot="1" x14ac:dyDescent="0.3"/>
    <row r="52" spans="2:9" ht="15.75" thickBot="1" x14ac:dyDescent="0.3">
      <c r="E52" s="1"/>
      <c r="F52" s="2" t="s">
        <v>0</v>
      </c>
      <c r="G52" s="3" t="s">
        <v>1</v>
      </c>
      <c r="H52" s="3" t="s">
        <v>2</v>
      </c>
      <c r="I52" s="27" t="s">
        <v>3</v>
      </c>
    </row>
    <row r="53" spans="2:9" ht="24" x14ac:dyDescent="0.25">
      <c r="E53" s="4" t="s">
        <v>4</v>
      </c>
      <c r="F53" s="5" t="s">
        <v>17</v>
      </c>
      <c r="G53" s="6" t="s">
        <v>21</v>
      </c>
      <c r="H53" s="6" t="s">
        <v>29</v>
      </c>
      <c r="I53" s="28"/>
    </row>
    <row r="54" spans="2:9" x14ac:dyDescent="0.25">
      <c r="D54" s="7"/>
      <c r="E54" s="8" t="s">
        <v>5</v>
      </c>
      <c r="F54" s="5" t="s">
        <v>18</v>
      </c>
      <c r="G54" s="9" t="s">
        <v>20</v>
      </c>
      <c r="H54" s="9" t="s">
        <v>30</v>
      </c>
      <c r="I54" s="29"/>
    </row>
    <row r="55" spans="2:9" ht="15.75" thickBot="1" x14ac:dyDescent="0.3">
      <c r="D55" s="7"/>
      <c r="E55" s="10" t="s">
        <v>6</v>
      </c>
      <c r="F55" s="20" t="s">
        <v>19</v>
      </c>
      <c r="G55" s="11" t="s">
        <v>22</v>
      </c>
      <c r="H55" s="11" t="s">
        <v>31</v>
      </c>
      <c r="I55" s="12"/>
    </row>
    <row r="56" spans="2:9" ht="15.75" thickBot="1" x14ac:dyDescent="0.3">
      <c r="B56" s="13" t="s">
        <v>7</v>
      </c>
      <c r="C56" s="30" t="s">
        <v>8</v>
      </c>
      <c r="D56" s="31"/>
      <c r="E56" s="32"/>
      <c r="F56" s="14" t="s">
        <v>9</v>
      </c>
      <c r="G56" s="14" t="s">
        <v>9</v>
      </c>
      <c r="H56" s="14" t="s">
        <v>9</v>
      </c>
      <c r="I56" s="15"/>
    </row>
    <row r="57" spans="2:9" s="19" customFormat="1" ht="34.5" customHeight="1" thickBot="1" x14ac:dyDescent="0.3">
      <c r="B57" s="16">
        <v>3</v>
      </c>
      <c r="C57" s="26" t="s">
        <v>14</v>
      </c>
      <c r="D57" s="26"/>
      <c r="E57" s="26"/>
      <c r="F57" s="17">
        <v>15</v>
      </c>
      <c r="G57" s="17">
        <v>19.5</v>
      </c>
      <c r="H57" s="17">
        <v>20</v>
      </c>
      <c r="I57" s="18">
        <f>IF(F57&lt;&gt;"",AVERAGE(F57:H57)," ")</f>
        <v>18.166666666666668</v>
      </c>
    </row>
    <row r="58" spans="2:9" ht="15.75" thickBot="1" x14ac:dyDescent="0.3"/>
    <row r="59" spans="2:9" ht="15.75" thickBot="1" x14ac:dyDescent="0.3">
      <c r="E59" s="1"/>
      <c r="F59" s="2" t="s">
        <v>0</v>
      </c>
      <c r="G59" s="3" t="s">
        <v>1</v>
      </c>
      <c r="H59" s="3" t="s">
        <v>2</v>
      </c>
      <c r="I59" s="27" t="s">
        <v>3</v>
      </c>
    </row>
    <row r="60" spans="2:9" ht="24" x14ac:dyDescent="0.25">
      <c r="E60" s="4" t="s">
        <v>4</v>
      </c>
      <c r="F60" s="5" t="s">
        <v>17</v>
      </c>
      <c r="G60" s="6" t="s">
        <v>21</v>
      </c>
      <c r="H60" s="6" t="s">
        <v>29</v>
      </c>
      <c r="I60" s="28"/>
    </row>
    <row r="61" spans="2:9" x14ac:dyDescent="0.25">
      <c r="D61" s="7"/>
      <c r="E61" s="8" t="s">
        <v>5</v>
      </c>
      <c r="F61" s="5" t="s">
        <v>18</v>
      </c>
      <c r="G61" s="9" t="s">
        <v>20</v>
      </c>
      <c r="H61" s="9" t="s">
        <v>30</v>
      </c>
      <c r="I61" s="29"/>
    </row>
    <row r="62" spans="2:9" ht="15.75" thickBot="1" x14ac:dyDescent="0.3">
      <c r="D62" s="7"/>
      <c r="E62" s="10" t="s">
        <v>6</v>
      </c>
      <c r="F62" s="20" t="s">
        <v>19</v>
      </c>
      <c r="G62" s="11" t="s">
        <v>22</v>
      </c>
      <c r="H62" s="11" t="s">
        <v>31</v>
      </c>
      <c r="I62" s="12"/>
    </row>
    <row r="63" spans="2:9" ht="15.75" thickBot="1" x14ac:dyDescent="0.3">
      <c r="B63" s="13" t="s">
        <v>7</v>
      </c>
      <c r="C63" s="30" t="s">
        <v>8</v>
      </c>
      <c r="D63" s="31"/>
      <c r="E63" s="32"/>
      <c r="F63" s="14" t="s">
        <v>9</v>
      </c>
      <c r="G63" s="14" t="s">
        <v>9</v>
      </c>
      <c r="H63" s="14" t="s">
        <v>9</v>
      </c>
      <c r="I63" s="15"/>
    </row>
    <row r="64" spans="2:9" s="19" customFormat="1" ht="77.25" customHeight="1" thickBot="1" x14ac:dyDescent="0.3">
      <c r="B64" s="16">
        <v>4</v>
      </c>
      <c r="C64" s="26" t="s">
        <v>15</v>
      </c>
      <c r="D64" s="26"/>
      <c r="E64" s="26"/>
      <c r="F64" s="17">
        <v>12</v>
      </c>
      <c r="G64" s="17">
        <v>22</v>
      </c>
      <c r="H64" s="17">
        <v>14.1</v>
      </c>
      <c r="I64" s="18">
        <f>IF(F64&lt;&gt;"",AVERAGE(F64:H64)," ")</f>
        <v>16.033333333333335</v>
      </c>
    </row>
    <row r="65" spans="2:9" ht="15.75" thickBot="1" x14ac:dyDescent="0.3"/>
    <row r="66" spans="2:9" ht="15.75" thickBot="1" x14ac:dyDescent="0.3">
      <c r="E66" s="1"/>
      <c r="F66" s="2" t="s">
        <v>0</v>
      </c>
      <c r="G66" s="3" t="s">
        <v>1</v>
      </c>
      <c r="H66" s="3" t="s">
        <v>2</v>
      </c>
      <c r="I66" s="27" t="s">
        <v>3</v>
      </c>
    </row>
    <row r="67" spans="2:9" ht="24" x14ac:dyDescent="0.25">
      <c r="E67" s="4" t="s">
        <v>4</v>
      </c>
      <c r="F67" s="5" t="s">
        <v>17</v>
      </c>
      <c r="G67" s="6" t="s">
        <v>21</v>
      </c>
      <c r="H67" s="6" t="s">
        <v>29</v>
      </c>
      <c r="I67" s="28"/>
    </row>
    <row r="68" spans="2:9" x14ac:dyDescent="0.25">
      <c r="D68" s="7"/>
      <c r="E68" s="8" t="s">
        <v>5</v>
      </c>
      <c r="F68" s="5" t="s">
        <v>18</v>
      </c>
      <c r="G68" s="9" t="s">
        <v>20</v>
      </c>
      <c r="H68" s="9" t="s">
        <v>30</v>
      </c>
      <c r="I68" s="29"/>
    </row>
    <row r="69" spans="2:9" ht="15.75" thickBot="1" x14ac:dyDescent="0.3">
      <c r="D69" s="7"/>
      <c r="E69" s="10" t="s">
        <v>6</v>
      </c>
      <c r="F69" s="20" t="s">
        <v>19</v>
      </c>
      <c r="G69" s="11" t="s">
        <v>22</v>
      </c>
      <c r="H69" s="11" t="s">
        <v>31</v>
      </c>
      <c r="I69" s="12"/>
    </row>
    <row r="70" spans="2:9" ht="15.75" thickBot="1" x14ac:dyDescent="0.3">
      <c r="B70" s="13" t="s">
        <v>7</v>
      </c>
      <c r="C70" s="30" t="s">
        <v>8</v>
      </c>
      <c r="D70" s="31"/>
      <c r="E70" s="32"/>
      <c r="F70" s="14" t="s">
        <v>9</v>
      </c>
      <c r="G70" s="14" t="s">
        <v>9</v>
      </c>
      <c r="H70" s="14" t="s">
        <v>9</v>
      </c>
      <c r="I70" s="15"/>
    </row>
    <row r="71" spans="2:9" s="19" customFormat="1" ht="73.5" customHeight="1" thickBot="1" x14ac:dyDescent="0.3">
      <c r="B71" s="16">
        <v>5</v>
      </c>
      <c r="C71" s="26" t="s">
        <v>16</v>
      </c>
      <c r="D71" s="26"/>
      <c r="E71" s="26"/>
      <c r="F71" s="17">
        <v>130</v>
      </c>
      <c r="G71" s="17">
        <v>132</v>
      </c>
      <c r="H71" s="17">
        <v>80</v>
      </c>
      <c r="I71" s="18">
        <f>IF(F71&lt;&gt;"",AVERAGE(F71:H71)," ")</f>
        <v>114</v>
      </c>
    </row>
    <row r="73" spans="2:9" ht="15.75" hidden="1" thickBot="1" x14ac:dyDescent="0.3">
      <c r="E73" s="1"/>
      <c r="F73" s="2" t="s">
        <v>0</v>
      </c>
      <c r="G73" s="3" t="s">
        <v>1</v>
      </c>
      <c r="H73" s="3" t="s">
        <v>2</v>
      </c>
      <c r="I73" s="27" t="s">
        <v>3</v>
      </c>
    </row>
    <row r="74" spans="2:9" hidden="1" x14ac:dyDescent="0.25">
      <c r="E74" s="4" t="s">
        <v>4</v>
      </c>
      <c r="F74" s="5" t="s">
        <v>17</v>
      </c>
      <c r="G74" s="6" t="s">
        <v>21</v>
      </c>
      <c r="H74" s="6" t="s">
        <v>25</v>
      </c>
      <c r="I74" s="28"/>
    </row>
    <row r="75" spans="2:9" hidden="1" x14ac:dyDescent="0.25">
      <c r="D75" s="7"/>
      <c r="E75" s="8" t="s">
        <v>5</v>
      </c>
      <c r="F75" s="5" t="s">
        <v>18</v>
      </c>
      <c r="G75" s="9" t="s">
        <v>20</v>
      </c>
      <c r="H75" s="9" t="s">
        <v>26</v>
      </c>
      <c r="I75" s="29"/>
    </row>
    <row r="76" spans="2:9" ht="15.75" hidden="1" thickBot="1" x14ac:dyDescent="0.3">
      <c r="D76" s="7"/>
      <c r="E76" s="10" t="s">
        <v>6</v>
      </c>
      <c r="F76" s="20" t="s">
        <v>19</v>
      </c>
      <c r="G76" s="11" t="s">
        <v>22</v>
      </c>
      <c r="H76" s="11" t="s">
        <v>27</v>
      </c>
      <c r="I76" s="12"/>
    </row>
    <row r="77" spans="2:9" ht="15.75" hidden="1" thickBot="1" x14ac:dyDescent="0.3">
      <c r="B77" s="13" t="s">
        <v>7</v>
      </c>
      <c r="C77" s="30" t="s">
        <v>8</v>
      </c>
      <c r="D77" s="31"/>
      <c r="E77" s="32"/>
      <c r="F77" s="14" t="s">
        <v>9</v>
      </c>
      <c r="G77" s="14" t="s">
        <v>9</v>
      </c>
      <c r="H77" s="14" t="s">
        <v>9</v>
      </c>
      <c r="I77" s="15"/>
    </row>
    <row r="78" spans="2:9" s="19" customFormat="1" ht="47.25" hidden="1" customHeight="1" thickBot="1" x14ac:dyDescent="0.3">
      <c r="B78" s="16">
        <v>7</v>
      </c>
      <c r="C78" s="26" t="s">
        <v>23</v>
      </c>
      <c r="D78" s="26"/>
      <c r="E78" s="26"/>
      <c r="F78" s="17">
        <v>810</v>
      </c>
      <c r="G78" s="17">
        <v>1035</v>
      </c>
      <c r="H78" s="17">
        <v>761.4</v>
      </c>
      <c r="I78" s="18">
        <f>IF(F78&lt;&gt;"",AVERAGE(F78:H78)," ")</f>
        <v>868.80000000000007</v>
      </c>
    </row>
    <row r="79" spans="2:9" ht="15.75" thickBot="1" x14ac:dyDescent="0.3"/>
    <row r="80" spans="2:9" ht="15.75" thickBot="1" x14ac:dyDescent="0.3">
      <c r="E80" s="1"/>
      <c r="F80" s="2" t="s">
        <v>0</v>
      </c>
      <c r="G80" s="3" t="s">
        <v>1</v>
      </c>
      <c r="H80" s="3" t="s">
        <v>2</v>
      </c>
      <c r="I80" s="27" t="s">
        <v>3</v>
      </c>
    </row>
    <row r="81" spans="2:9" ht="24" x14ac:dyDescent="0.25">
      <c r="E81" s="4" t="s">
        <v>4</v>
      </c>
      <c r="F81" s="5" t="s">
        <v>17</v>
      </c>
      <c r="G81" s="6" t="s">
        <v>21</v>
      </c>
      <c r="H81" s="6" t="s">
        <v>29</v>
      </c>
      <c r="I81" s="28"/>
    </row>
    <row r="82" spans="2:9" x14ac:dyDescent="0.25">
      <c r="D82" s="7"/>
      <c r="E82" s="8" t="s">
        <v>5</v>
      </c>
      <c r="F82" s="5" t="s">
        <v>18</v>
      </c>
      <c r="G82" s="9" t="s">
        <v>20</v>
      </c>
      <c r="H82" s="9" t="s">
        <v>30</v>
      </c>
      <c r="I82" s="29"/>
    </row>
    <row r="83" spans="2:9" ht="15.75" thickBot="1" x14ac:dyDescent="0.3">
      <c r="D83" s="7"/>
      <c r="E83" s="10" t="s">
        <v>6</v>
      </c>
      <c r="F83" s="20" t="s">
        <v>19</v>
      </c>
      <c r="G83" s="11" t="s">
        <v>22</v>
      </c>
      <c r="H83" s="11" t="s">
        <v>31</v>
      </c>
      <c r="I83" s="12"/>
    </row>
    <row r="84" spans="2:9" ht="15.75" thickBot="1" x14ac:dyDescent="0.3">
      <c r="B84" s="13" t="s">
        <v>7</v>
      </c>
      <c r="C84" s="30" t="s">
        <v>8</v>
      </c>
      <c r="D84" s="31"/>
      <c r="E84" s="32"/>
      <c r="F84" s="14" t="s">
        <v>9</v>
      </c>
      <c r="G84" s="14" t="s">
        <v>9</v>
      </c>
      <c r="H84" s="14" t="s">
        <v>9</v>
      </c>
      <c r="I84" s="15"/>
    </row>
    <row r="85" spans="2:9" ht="52.5" customHeight="1" thickBot="1" x14ac:dyDescent="0.3">
      <c r="B85" s="16">
        <v>7</v>
      </c>
      <c r="C85" s="26" t="s">
        <v>32</v>
      </c>
      <c r="D85" s="26"/>
      <c r="E85" s="26"/>
      <c r="F85" s="17">
        <v>500</v>
      </c>
      <c r="G85" s="17">
        <v>490</v>
      </c>
      <c r="H85" s="17">
        <v>850</v>
      </c>
      <c r="I85" s="18">
        <f>IF(F85&lt;&gt;"",AVERAGE(F85:H85)," ")</f>
        <v>613.33333333333337</v>
      </c>
    </row>
    <row r="87" spans="2:9" ht="15.75" thickBot="1" x14ac:dyDescent="0.3"/>
    <row r="88" spans="2:9" ht="15.75" thickBot="1" x14ac:dyDescent="0.3">
      <c r="E88" s="1"/>
      <c r="F88" s="2" t="s">
        <v>0</v>
      </c>
      <c r="G88" s="3" t="s">
        <v>1</v>
      </c>
      <c r="H88" s="3" t="s">
        <v>2</v>
      </c>
      <c r="I88" s="27" t="s">
        <v>3</v>
      </c>
    </row>
    <row r="89" spans="2:9" ht="24" x14ac:dyDescent="0.25">
      <c r="E89" s="4" t="s">
        <v>4</v>
      </c>
      <c r="F89" s="5" t="s">
        <v>17</v>
      </c>
      <c r="G89" s="6" t="s">
        <v>21</v>
      </c>
      <c r="H89" s="6" t="s">
        <v>29</v>
      </c>
      <c r="I89" s="28"/>
    </row>
    <row r="90" spans="2:9" x14ac:dyDescent="0.25">
      <c r="D90" s="7"/>
      <c r="E90" s="8" t="s">
        <v>5</v>
      </c>
      <c r="F90" s="5" t="s">
        <v>18</v>
      </c>
      <c r="G90" s="9" t="s">
        <v>20</v>
      </c>
      <c r="H90" s="9" t="s">
        <v>30</v>
      </c>
      <c r="I90" s="29"/>
    </row>
    <row r="91" spans="2:9" ht="15.75" thickBot="1" x14ac:dyDescent="0.3">
      <c r="D91" s="7"/>
      <c r="E91" s="10" t="s">
        <v>6</v>
      </c>
      <c r="F91" s="20" t="s">
        <v>19</v>
      </c>
      <c r="G91" s="11" t="s">
        <v>22</v>
      </c>
      <c r="H91" s="11" t="s">
        <v>31</v>
      </c>
      <c r="I91" s="12"/>
    </row>
    <row r="92" spans="2:9" ht="15.75" thickBot="1" x14ac:dyDescent="0.3">
      <c r="B92" s="13" t="s">
        <v>7</v>
      </c>
      <c r="C92" s="30"/>
      <c r="D92" s="31"/>
      <c r="E92" s="32"/>
      <c r="F92" s="14" t="s">
        <v>9</v>
      </c>
      <c r="G92" s="14" t="s">
        <v>9</v>
      </c>
      <c r="H92" s="14" t="s">
        <v>9</v>
      </c>
      <c r="I92" s="15"/>
    </row>
    <row r="93" spans="2:9" ht="69" customHeight="1" thickBot="1" x14ac:dyDescent="0.3">
      <c r="B93" s="16">
        <v>8</v>
      </c>
      <c r="C93" s="26" t="s">
        <v>33</v>
      </c>
      <c r="D93" s="26"/>
      <c r="E93" s="26"/>
      <c r="F93" s="17">
        <v>500</v>
      </c>
      <c r="G93" s="17">
        <v>490</v>
      </c>
      <c r="H93" s="17">
        <v>850</v>
      </c>
      <c r="I93" s="18">
        <f>IF(F93&lt;&gt;"",AVERAGE(F93:H93)," ")</f>
        <v>613.33333333333337</v>
      </c>
    </row>
  </sheetData>
  <mergeCells count="37">
    <mergeCell ref="I43:I45"/>
    <mergeCell ref="C47:E47"/>
    <mergeCell ref="C48:E48"/>
    <mergeCell ref="I73:I75"/>
    <mergeCell ref="C77:E77"/>
    <mergeCell ref="I59:I61"/>
    <mergeCell ref="I66:I68"/>
    <mergeCell ref="C78:E78"/>
    <mergeCell ref="I16:I18"/>
    <mergeCell ref="B2:I7"/>
    <mergeCell ref="I9:I11"/>
    <mergeCell ref="C13:E13"/>
    <mergeCell ref="C14:E14"/>
    <mergeCell ref="I52:I54"/>
    <mergeCell ref="C20:E20"/>
    <mergeCell ref="C21:E21"/>
    <mergeCell ref="I23:I25"/>
    <mergeCell ref="C27:E27"/>
    <mergeCell ref="C28:E28"/>
    <mergeCell ref="I30:I32"/>
    <mergeCell ref="C34:E34"/>
    <mergeCell ref="C35:E35"/>
    <mergeCell ref="I37:I39"/>
    <mergeCell ref="C41:E41"/>
    <mergeCell ref="C42:E42"/>
    <mergeCell ref="C70:E70"/>
    <mergeCell ref="C71:E71"/>
    <mergeCell ref="C56:E56"/>
    <mergeCell ref="C57:E57"/>
    <mergeCell ref="C63:E63"/>
    <mergeCell ref="C64:E64"/>
    <mergeCell ref="C93:E93"/>
    <mergeCell ref="I80:I82"/>
    <mergeCell ref="C84:E84"/>
    <mergeCell ref="C85:E85"/>
    <mergeCell ref="I88:I90"/>
    <mergeCell ref="C92:E92"/>
  </mergeCells>
  <hyperlinks>
    <hyperlink ref="F12" r:id="rId1" display="http://orse.cehop.se.gov.br/"/>
    <hyperlink ref="F76" r:id="rId2" display="http://orse.cehop.se.gov.br/"/>
    <hyperlink ref="F19" r:id="rId3" display="http://orse.cehop.se.gov.br/"/>
    <hyperlink ref="F33" r:id="rId4" display="http://orse.cehop.se.gov.br/"/>
    <hyperlink ref="F55" r:id="rId5" display="http://orse.cehop.se.gov.br/"/>
    <hyperlink ref="F62" r:id="rId6" display="http://orse.cehop.se.gov.br/"/>
    <hyperlink ref="F69" r:id="rId7" display="http://orse.cehop.se.gov.br/"/>
    <hyperlink ref="F46" r:id="rId8" display="http://orse.cehop.se.gov.br/"/>
    <hyperlink ref="F83" r:id="rId9" display="http://orse.cehop.se.gov.br/"/>
    <hyperlink ref="F91" r:id="rId10" display="http://orse.cehop.se.gov.br/"/>
  </hyperlinks>
  <printOptions horizontalCentered="1"/>
  <pageMargins left="0.98425196850393704" right="0.51181102362204722" top="0.78740157480314965" bottom="0.78740157480314965" header="0.31496062992125984" footer="0.31496062992125984"/>
  <pageSetup paperSize="9" scale="57" orientation="portrait" horizontalDpi="4294967293" verticalDpi="4294967293" r:id="rId11"/>
  <headerFooter alignWithMargins="0">
    <oddFooter>&amp;CPlanilha de Cotação de Insumos
Página &amp;P de &amp;N</oddFooter>
  </headerFooter>
  <drawing r:id="rId12"/>
  <legacy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COTAÇÕES</vt:lpstr>
      <vt:lpstr>COTAÇÕES!Area_de_impressao</vt:lpstr>
      <vt:lpstr>COTAÇÕES!Titulos_de_impressao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Camila Mileke Scucato</dc:creator>
  <cp:lastModifiedBy>Usuario</cp:lastModifiedBy>
  <cp:lastPrinted>2024-03-04T12:19:39Z</cp:lastPrinted>
  <dcterms:created xsi:type="dcterms:W3CDTF">2017-06-27T19:48:52Z</dcterms:created>
  <dcterms:modified xsi:type="dcterms:W3CDTF">2024-03-04T12:20:34Z</dcterms:modified>
</cp:coreProperties>
</file>